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7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<sst xmlns="http://schemas.openxmlformats.org/spreadsheetml/2006/main" count="59" uniqueCount="46">
  <si>
    <t>LP.</t>
  </si>
  <si>
    <t>NAZWA TOWARU</t>
  </si>
  <si>
    <t>ILOŚĆ</t>
  </si>
  <si>
    <t>CENA NETTO</t>
  </si>
  <si>
    <t>VAT %</t>
  </si>
  <si>
    <t>CENA BRUTTO</t>
  </si>
  <si>
    <t>KWOTA VAT</t>
  </si>
  <si>
    <t>Cena oferty (ogółem wartość oferty brutto)................................zł słownie...........................................................................................</t>
  </si>
  <si>
    <t>RAZEM</t>
  </si>
  <si>
    <t>kg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</si>
  <si>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</si>
  <si>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</si>
  <si>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</si>
  <si>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</si>
  <si>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</si>
  <si>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</si>
  <si>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</si>
  <si>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</si>
  <si>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</si>
  <si>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</si>
  <si>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</si>
  <si>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WARTOŚĆ NETTO</t>
  </si>
  <si>
    <t>WARTOŚĆ BRUTTO</t>
  </si>
  <si>
    <t>12.</t>
  </si>
  <si>
    <t>13.</t>
  </si>
  <si>
    <t xml:space="preserve">Oferowane produkty powinny być I gatunku, swieże, powinny mieć zapewnioną identyfikację tj. nazwa, wykaz i ilość składników , data przydatności do spożycia, nazwa firmy i adres producenta.Wędliny i mięso muszą być dostarczone w wadze netto , w luzie tzn. pojemnik wyłożony folią dopuszczoną do kontaktu z żywnością , bez opakowań jednostkowych . Wyroby wędliniarskie nie powinny się kruszyć przy krojeniu. Wędliny powinny spełniać zapisy normy PN-A-82007:1996 w zakresie soli (3% m/m). </t>
  </si>
  <si>
    <t>CPV -15112000-6, 15131500-0</t>
  </si>
  <si>
    <t>(drób, produkty drobiowe)</t>
  </si>
  <si>
    <t>FORMULARZ CENOWY (Pakiet nr 2 )</t>
  </si>
  <si>
    <t>14.</t>
  </si>
  <si>
    <r>
      <rPr>
        <b/>
        <sz val="9"/>
        <rFont val="Arial"/>
        <family val="2"/>
      </rPr>
      <t>Kurczak-</t>
    </r>
    <r>
      <rPr>
        <sz val="9"/>
        <rFont val="Arial"/>
        <family val="2"/>
      </rPr>
      <t xml:space="preserve"> całe tuszki drobiowe, świeże, z młodych kurczaków, tuszka schłodzona do temp. -1do 4 C, dokladnie wypatroszona, bez resztek piór, skóra bez przebarwień, zapach naturalny, swieży, charakterystyczny dla mięsa świeżego, barwa mięsni jasnoróżowa, bez krwawych wylewów, waga tuszki od 1,5 do 1,8 kg</t>
    </r>
  </si>
  <si>
    <r>
      <rPr>
        <b/>
        <sz val="9"/>
        <rFont val="Arial"/>
        <family val="2"/>
      </rPr>
      <t>Ćwiartka kurczaka</t>
    </r>
    <r>
      <rPr>
        <sz val="9"/>
        <rFont val="Arial"/>
        <family val="2"/>
      </rPr>
      <t xml:space="preserve">- udka z kurczaków,ćwiartka tylna z kurczaka, 1 szt 300-350 g, udka świeże, jędrne, elastyczne, zapach naturalny, swoisty, charakterystyczny dla drobiu, barwa jasnoróżowa, bez krwawych wylewów, </t>
    </r>
  </si>
  <si>
    <r>
      <rPr>
        <b/>
        <sz val="9"/>
        <rFont val="Arial"/>
        <family val="2"/>
      </rPr>
      <t>Wątróbka drobiowa</t>
    </r>
    <r>
      <rPr>
        <sz val="9"/>
        <rFont val="Arial"/>
        <family val="2"/>
      </rPr>
      <t>- wątróbka kurza, świeża, nieporozrywana, pozbawiona woreczka żółciowego, niedopuszczalne oznaki rozlania woreczka</t>
    </r>
  </si>
  <si>
    <r>
      <rPr>
        <b/>
        <sz val="9"/>
        <rFont val="Arial"/>
        <family val="2"/>
      </rPr>
      <t>Pierś z indyka surowa</t>
    </r>
    <r>
      <rPr>
        <sz val="9"/>
        <rFont val="Arial"/>
        <family val="2"/>
      </rPr>
      <t xml:space="preserve">- bez skóry, świeża, nieporozrywana, bez skóry, zapach charakterystyczny dla drobiu, bez kości piersiowych, scięgien i grzbietu, konsystencja jędrna, elastyczna, bez krwawych wylewów </t>
    </r>
  </si>
  <si>
    <r>
      <rPr>
        <b/>
        <sz val="9"/>
        <rFont val="Arial"/>
        <family val="2"/>
      </rPr>
      <t>Gulaszowe z indyka extra</t>
    </r>
    <r>
      <rPr>
        <sz val="9"/>
        <rFont val="Arial"/>
        <family val="2"/>
      </rPr>
      <t>- kawałki mięsa indyczego, pokrojonego w kostkę , bez skóry, konsystencja jędrna, elastyczna, zapach swoisty dla świeżego mięsa drobiowego, bez krwawych wylewów, , tłuszcz nie więcej niż 10%</t>
    </r>
  </si>
  <si>
    <r>
      <t>Pierś z kurczaka, świeża-</t>
    </r>
    <r>
      <rPr>
        <sz val="9"/>
        <rFont val="Arial"/>
        <family val="2"/>
      </rPr>
      <t xml:space="preserve"> waga od 300 do 500g</t>
    </r>
    <r>
      <rPr>
        <b/>
        <sz val="9"/>
        <rFont val="Arial"/>
        <family val="2"/>
      </rPr>
      <t xml:space="preserve">  </t>
    </r>
    <r>
      <rPr>
        <sz val="9"/>
        <rFont val="Arial"/>
        <family val="2"/>
      </rPr>
      <t>nieporozrywana, bez skóry, bez krwawych wylewów, o barwie różowej , konsystencka jedrna, zwarta, zapach naturalny, swoisty, charakterystyczny dla mięsa drobiowego,</t>
    </r>
  </si>
  <si>
    <r>
      <t>UWAGA:</t>
    </r>
    <r>
      <rPr>
        <sz val="9"/>
        <rFont val="Arial"/>
        <family val="2"/>
      </rPr>
      <t xml:space="preserve"> Podana ilość jest ilością maksymalną . Zamawiający  będzie zamawiał towar w miarę zapotrzebowania.                                                                                                                                                                                                                                          Zamawiający zastrzega sobie możliwość zmian w ilości w poszczególnych pozycjach zamówienia</t>
    </r>
  </si>
  <si>
    <r>
      <rPr>
        <b/>
        <sz val="9"/>
        <rFont val="Arial"/>
        <family val="2"/>
      </rPr>
      <t>Pasztet drobiowy</t>
    </r>
    <r>
      <rPr>
        <sz val="9"/>
        <rFont val="Arial"/>
        <family val="2"/>
      </rPr>
      <t xml:space="preserve"> -pakowany w puszki lub foremki z samootwieraczem, waga jednostkowa od 120g do 160g, termin przydatności do spożycia minimum 2 miesiące  w składzie mięso z  indyka mininmum 19%,  wątróbka z kurczaka minimum 9%</t>
    </r>
  </si>
  <si>
    <t>Jednostka miary</t>
  </si>
  <si>
    <r>
      <rPr>
        <b/>
        <sz val="9"/>
        <rFont val="Arial"/>
        <family val="2"/>
      </rPr>
      <t>Porcja rosołowa z kurczaka</t>
    </r>
    <r>
      <rPr>
        <sz val="9"/>
        <rFont val="Arial"/>
        <family val="2"/>
      </rPr>
      <t xml:space="preserve">- świeża, cała, opakowanie próżniowe,  pakowana po 4kg,trwałośc produktu minimum 5 dni.  </t>
    </r>
  </si>
  <si>
    <r>
      <t>Kiełbasa szynkowa z drobiu, -</t>
    </r>
    <r>
      <rPr>
        <sz val="9"/>
        <rFont val="Arial"/>
        <family val="2"/>
      </rPr>
      <t xml:space="preserve"> wędlina wykonana z mięsa kurzego minimalna zawartość miesa 52%,  z przyprawami, nie może się kruszyć podczas porcjowania , musi zawierać datę przydatności do spożcia, sklad oraz dane producenta </t>
    </r>
  </si>
  <si>
    <r>
      <rPr>
        <b/>
        <sz val="9"/>
        <rFont val="Arial"/>
        <family val="2"/>
      </rPr>
      <t>Serdelki drobiowe</t>
    </r>
    <r>
      <rPr>
        <sz val="9"/>
        <rFont val="Arial"/>
        <family val="2"/>
      </rPr>
      <t>-waga 90-100g,  wyrób homogenizowany, drobiowy, wędzony, parzony,wyprodukowany z minimum 46% mięsa, osłonka celulozowa, folia, musi zawierac datę przydatności do spożycia, skląd oraz dane producenta</t>
    </r>
  </si>
  <si>
    <r>
      <t>Szynka drobiowa prasowana -</t>
    </r>
    <r>
      <rPr>
        <sz val="9"/>
        <rFont val="Arial"/>
        <family val="2"/>
      </rPr>
      <t xml:space="preserve"> wyrób  drobiowy z połaczonych kawałków mięsa  , parzony .Minimalna zawartośc piersi  z kurczaka 48,1% Osłonka sztuczna., konsysnencja zwarta, ścisła, musi zawierać datę przydatności do spożycia, sklad oraz dane producenta</t>
    </r>
  </si>
  <si>
    <r>
      <rPr>
        <b/>
        <sz val="9"/>
        <rFont val="Arial"/>
        <family val="2"/>
      </rPr>
      <t>Kiełbasa sucha  z drobiu -</t>
    </r>
    <r>
      <rPr>
        <sz val="9"/>
        <rFont val="Arial"/>
        <family val="2"/>
      </rPr>
      <t>kiełbasa  drobiowo-wieprzowa, wędzona, parzona,.Minimalna zawartość filetu z kurczaka 98% i 5g miesa wieprzowego . Osłonka niejadalna ,  w smaku wyczuwalne przyprawy,konsystencja ścisła,  nie może kruszyć się podczas porcjowania, musi zawierąc informacje o dzcie przydatności do spożycia, sklad oraz dane producenta</t>
    </r>
  </si>
  <si>
    <r>
      <rPr>
        <b/>
        <sz val="9"/>
        <rFont val="Arial"/>
        <family val="2"/>
      </rPr>
      <t>Pierś gotowana  z kurczaka</t>
    </r>
    <r>
      <rPr>
        <sz val="9"/>
        <rFont val="Arial"/>
        <family val="2"/>
      </rPr>
      <t>, produkt blokowy, drobiowy, gruborozdrobniony parzony, Minimalna zawartośc fileta z indyka 96%, nie może rozpadać się podczas krojeni.Osłonka  niejadalna , musi zawierać informację o dacie przydatności do spożycia, skład oraz nazwę producenta</t>
    </r>
  </si>
  <si>
    <r>
      <rPr>
        <b/>
        <sz val="9"/>
        <rFont val="Arial"/>
        <family val="2"/>
      </rPr>
      <t>Polędwica z indykiem</t>
    </r>
    <r>
      <rPr>
        <sz val="9"/>
        <rFont val="Arial"/>
        <family val="2"/>
      </rPr>
      <t xml:space="preserve">- wędlina blokowa, parzona,  produkt z fileta z kurczaka 33% i fileta z indyka 5%, w osłonce sztucznej,zwarta i ścisła konsystencja, nie może rozpadać się przy krojeniu, 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</si>
</sst>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5" fillId="0" borderId="0" xfId="0" applyFont="1" applyAlignment="1">
      <alignment/>
    </xf>
    <xf numFmtId="10" fontId="0" fillId="0" borderId="0" xfId="0" applyNumberFormat="1" applyAlignment="1">
      <alignment/>
    </xf>
    <xf numFmtId="0" fontId="6" fillId="0" borderId="11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9" fontId="4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9" fontId="4" fillId="0" borderId="11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4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/>
    </xf>
    <xf numFmtId="0" fontId="7" fillId="0" borderId="0" xfId="0" applyFont="1" applyAlignment="1">
      <alignment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5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0" fillId="0" borderId="11" xfId="0" applyBorder="1" applyAlignment="1">
      <alignment/>
    </xf>
    <xf numFmtId="0" fontId="0" fillId="0" borderId="16" xfId="0" applyBorder="1" applyAlignment="1">
      <alignment/>
    </xf>
    <xf numFmtId="0" fontId="4" fillId="0" borderId="0" xfId="0" applyFont="1" applyAlignment="1">
      <alignment horizontal="left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5"/>
  <sheetViews>
    <sheetView tabSelected="1" zoomScale="120" zoomScaleNormal="120" workbookViewId="0" topLeftCell="A1">
      <selection activeCell="B35" sqref="B35"/>
    </sheetView>
  </sheetViews>
  <sheetFormatPr defaultColWidth="9.140625" defaultRowHeight="12.75"/>
  <cols>
    <col min="1" max="1" width="10.140625" style="0" customWidth="1"/>
    <col min="2" max="2" width="33.28125" style="0" customWidth="1"/>
    <col min="3" max="3" width="7.7109375" style="0" customWidth="1"/>
    <col min="4" max="4" width="19.7109375" style="0" customWidth="1"/>
    <col min="5" max="5" width="4.7109375" style="0" hidden="1" customWidth="1"/>
    <col min="6" max="7" width="9.140625" style="0" hidden="1" customWidth="1"/>
    <col min="8" max="8" width="15.7109375" style="0" customWidth="1"/>
    <col min="9" max="11" width="9.140625" style="0" hidden="1" customWidth="1"/>
    <col min="12" max="12" width="8.28125" style="0" hidden="1" customWidth="1"/>
    <col min="13" max="13" width="14.7109375" style="0" customWidth="1"/>
    <col min="15" max="15" width="13.8515625" style="0" customWidth="1"/>
    <col min="16" max="16" width="14.8515625" style="0" customWidth="1"/>
    <col min="17" max="17" width="13.00390625" style="0" customWidth="1"/>
  </cols>
  <sheetData>
    <row r="1" spans="1:17" ht="12.75">
      <c r="A1" s="30" t="s">
        <v>28</v>
      </c>
      <c r="B1" s="31"/>
      <c r="C1" s="31"/>
      <c r="D1" s="31"/>
      <c r="E1" s="31"/>
      <c r="F1" s="31"/>
      <c r="G1" s="31"/>
      <c r="H1" s="31"/>
      <c r="I1" s="32"/>
      <c r="J1" s="32"/>
      <c r="K1" s="32"/>
      <c r="L1" s="32"/>
      <c r="M1" s="32"/>
      <c r="N1" s="32"/>
      <c r="O1" s="32"/>
      <c r="P1" s="32"/>
      <c r="Q1" s="33"/>
    </row>
    <row r="2" spans="1:17" ht="12.75">
      <c r="A2" s="30"/>
      <c r="B2" s="31"/>
      <c r="C2" s="31"/>
      <c r="D2" s="31"/>
      <c r="E2" s="31"/>
      <c r="F2" s="31"/>
      <c r="G2" s="31"/>
      <c r="H2" s="31"/>
      <c r="I2" s="32"/>
      <c r="J2" s="32"/>
      <c r="K2" s="32"/>
      <c r="L2" s="32"/>
      <c r="M2" s="32"/>
      <c r="N2" s="32"/>
      <c r="O2" s="32"/>
      <c r="P2" s="32"/>
      <c r="Q2" s="33"/>
    </row>
    <row r="3" spans="1:17" ht="0.75" customHeight="1">
      <c r="A3" s="30"/>
      <c r="B3" s="31"/>
      <c r="C3" s="31"/>
      <c r="D3" s="31"/>
      <c r="E3" s="31"/>
      <c r="F3" s="31"/>
      <c r="G3" s="31"/>
      <c r="H3" s="31"/>
      <c r="I3" s="32"/>
      <c r="J3" s="32"/>
      <c r="K3" s="32"/>
      <c r="L3" s="32"/>
      <c r="M3" s="32"/>
      <c r="N3" s="32"/>
      <c r="O3" s="32"/>
      <c r="P3" s="32"/>
      <c r="Q3" s="33"/>
    </row>
    <row r="4" spans="1:17" ht="12.75" customHeight="1">
      <c r="A4" s="34" t="s">
        <v>27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2"/>
      <c r="N4" s="32"/>
      <c r="O4" s="32"/>
      <c r="P4" s="32"/>
      <c r="Q4" s="33"/>
    </row>
    <row r="5" spans="1:17" ht="11.25" customHeight="1">
      <c r="A5" s="34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2"/>
      <c r="N5" s="32"/>
      <c r="O5" s="32"/>
      <c r="P5" s="32"/>
      <c r="Q5" s="33"/>
    </row>
    <row r="6" spans="1:17" ht="12.75" customHeight="1" hidden="1">
      <c r="A6" s="34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2"/>
      <c r="N6" s="32"/>
      <c r="O6" s="32"/>
      <c r="P6" s="32"/>
      <c r="Q6" s="33"/>
    </row>
    <row r="7" spans="1:17" ht="18">
      <c r="A7" s="36" t="s">
        <v>26</v>
      </c>
      <c r="B7" s="37"/>
      <c r="C7" s="37"/>
      <c r="D7" s="37"/>
      <c r="E7" s="37"/>
      <c r="F7" s="37"/>
      <c r="G7" s="37"/>
      <c r="H7" s="37"/>
      <c r="I7" s="38"/>
      <c r="J7" s="38"/>
      <c r="K7" s="38"/>
      <c r="L7" s="38"/>
      <c r="M7" s="38"/>
      <c r="N7" s="38"/>
      <c r="O7" s="38"/>
      <c r="P7" s="38"/>
      <c r="Q7" s="39"/>
    </row>
    <row r="8" spans="1:17" s="2" customFormat="1" ht="30" customHeight="1">
      <c r="A8" s="7" t="s">
        <v>0</v>
      </c>
      <c r="B8" s="7" t="s">
        <v>1</v>
      </c>
      <c r="C8" s="7" t="s">
        <v>38</v>
      </c>
      <c r="D8" s="7" t="s">
        <v>2</v>
      </c>
      <c r="E8" s="7"/>
      <c r="F8" s="7"/>
      <c r="G8" s="7"/>
      <c r="H8" s="7" t="s">
        <v>3</v>
      </c>
      <c r="I8" s="7"/>
      <c r="J8" s="7"/>
      <c r="K8" s="7"/>
      <c r="L8" s="7"/>
      <c r="M8" s="7" t="s">
        <v>21</v>
      </c>
      <c r="N8" s="7" t="s">
        <v>4</v>
      </c>
      <c r="O8" s="7" t="s">
        <v>5</v>
      </c>
      <c r="P8" s="7" t="s">
        <v>22</v>
      </c>
      <c r="Q8" s="7" t="s">
        <v>6</v>
      </c>
    </row>
    <row r="9" spans="1:18" ht="72">
      <c r="A9" s="8" t="s">
        <v>10</v>
      </c>
      <c r="B9" s="3" t="s">
        <v>31</v>
      </c>
      <c r="C9" s="8" t="s">
        <v>9</v>
      </c>
      <c r="D9" s="8">
        <v>1450</v>
      </c>
      <c r="E9" s="8"/>
      <c r="F9" s="8"/>
      <c r="G9" s="8"/>
      <c r="H9" s="9"/>
      <c r="I9" s="9"/>
      <c r="J9" s="9"/>
      <c r="K9" s="9"/>
      <c r="L9" s="9"/>
      <c r="M9" s="9">
        <f aca="true" t="shared" si="0" ref="M9:M22">D9*H9</f>
        <v>0</v>
      </c>
      <c r="N9" s="10"/>
      <c r="O9" s="9">
        <f aca="true" t="shared" si="1" ref="O9:O22">P9/D9</f>
        <v>0</v>
      </c>
      <c r="P9" s="11">
        <f aca="true" t="shared" si="2" ref="P9:P22">M9+Q9</f>
        <v>0</v>
      </c>
      <c r="Q9" s="12">
        <f aca="true" t="shared" si="3" ref="Q9:Q22">M9*N9</f>
        <v>0</v>
      </c>
      <c r="R9" s="5"/>
    </row>
    <row r="10" spans="1:17" ht="72">
      <c r="A10" s="8" t="s">
        <v>11</v>
      </c>
      <c r="B10" s="3" t="s">
        <v>34</v>
      </c>
      <c r="C10" s="8" t="s">
        <v>9</v>
      </c>
      <c r="D10" s="8">
        <v>350</v>
      </c>
      <c r="E10" s="8"/>
      <c r="F10" s="8"/>
      <c r="G10" s="8"/>
      <c r="H10" s="9"/>
      <c r="I10" s="9"/>
      <c r="J10" s="9"/>
      <c r="K10" s="9"/>
      <c r="L10" s="9"/>
      <c r="M10" s="9">
        <f t="shared" si="0"/>
        <v>0</v>
      </c>
      <c r="N10" s="10"/>
      <c r="O10" s="9">
        <f t="shared" si="1"/>
        <v>0</v>
      </c>
      <c r="P10" s="11">
        <f t="shared" si="2"/>
        <v>0</v>
      </c>
      <c r="Q10" s="12">
        <f t="shared" si="3"/>
        <v>0</v>
      </c>
    </row>
    <row r="11" spans="1:17" ht="84">
      <c r="A11" s="8" t="s">
        <v>12</v>
      </c>
      <c r="B11" s="27" t="s">
        <v>40</v>
      </c>
      <c r="C11" s="8" t="s">
        <v>9</v>
      </c>
      <c r="D11" s="8">
        <v>450</v>
      </c>
      <c r="E11" s="8"/>
      <c r="F11" s="8"/>
      <c r="G11" s="8"/>
      <c r="H11" s="9"/>
      <c r="I11" s="9"/>
      <c r="J11" s="9"/>
      <c r="K11" s="9"/>
      <c r="L11" s="9"/>
      <c r="M11" s="9">
        <f t="shared" si="0"/>
        <v>0</v>
      </c>
      <c r="N11" s="10"/>
      <c r="O11" s="9">
        <f t="shared" si="1"/>
        <v>0</v>
      </c>
      <c r="P11" s="11">
        <f t="shared" si="2"/>
        <v>0</v>
      </c>
      <c r="Q11" s="12">
        <f t="shared" si="3"/>
        <v>0</v>
      </c>
    </row>
    <row r="12" spans="1:21" ht="120">
      <c r="A12" s="8" t="s">
        <v>13</v>
      </c>
      <c r="B12" s="3" t="s">
        <v>43</v>
      </c>
      <c r="C12" s="8" t="s">
        <v>9</v>
      </c>
      <c r="D12" s="8">
        <v>80</v>
      </c>
      <c r="E12" s="8"/>
      <c r="F12" s="8"/>
      <c r="G12" s="8"/>
      <c r="H12" s="9"/>
      <c r="I12" s="9"/>
      <c r="J12" s="9"/>
      <c r="K12" s="9"/>
      <c r="L12" s="9"/>
      <c r="M12" s="9">
        <f t="shared" si="0"/>
        <v>0</v>
      </c>
      <c r="N12" s="10"/>
      <c r="O12" s="9">
        <f t="shared" si="1"/>
        <v>0</v>
      </c>
      <c r="P12" s="11">
        <f t="shared" si="2"/>
        <v>0</v>
      </c>
      <c r="Q12" s="12">
        <f t="shared" si="3"/>
        <v>0</v>
      </c>
      <c r="U12" s="1"/>
    </row>
    <row r="13" spans="1:21" ht="108">
      <c r="A13" s="8" t="s">
        <v>14</v>
      </c>
      <c r="B13" s="3" t="s">
        <v>30</v>
      </c>
      <c r="C13" s="8" t="s">
        <v>9</v>
      </c>
      <c r="D13" s="8">
        <v>750</v>
      </c>
      <c r="E13" s="8"/>
      <c r="F13" s="8"/>
      <c r="G13" s="8"/>
      <c r="H13" s="9"/>
      <c r="I13" s="9"/>
      <c r="J13" s="9"/>
      <c r="K13" s="9"/>
      <c r="L13" s="9"/>
      <c r="M13" s="9">
        <f t="shared" si="0"/>
        <v>0</v>
      </c>
      <c r="N13" s="10"/>
      <c r="O13" s="9">
        <f t="shared" si="1"/>
        <v>0</v>
      </c>
      <c r="P13" s="11">
        <f t="shared" si="2"/>
        <v>0</v>
      </c>
      <c r="Q13" s="12">
        <f t="shared" si="3"/>
        <v>0</v>
      </c>
      <c r="U13" s="1"/>
    </row>
    <row r="14" spans="1:17" ht="84">
      <c r="A14" s="8" t="s">
        <v>15</v>
      </c>
      <c r="B14" s="3" t="s">
        <v>37</v>
      </c>
      <c r="C14" s="8" t="s">
        <v>9</v>
      </c>
      <c r="D14" s="8">
        <v>500</v>
      </c>
      <c r="E14" s="8"/>
      <c r="F14" s="8"/>
      <c r="G14" s="8"/>
      <c r="H14" s="9"/>
      <c r="I14" s="9"/>
      <c r="J14" s="9"/>
      <c r="K14" s="9"/>
      <c r="L14" s="9"/>
      <c r="M14" s="9">
        <f t="shared" si="0"/>
        <v>0</v>
      </c>
      <c r="N14" s="10"/>
      <c r="O14" s="9">
        <f t="shared" si="1"/>
        <v>0</v>
      </c>
      <c r="P14" s="11">
        <f t="shared" si="2"/>
        <v>0</v>
      </c>
      <c r="Q14" s="12">
        <f t="shared" si="3"/>
        <v>0</v>
      </c>
    </row>
    <row r="15" spans="1:17" ht="72">
      <c r="A15" s="8" t="s">
        <v>16</v>
      </c>
      <c r="B15" s="3" t="s">
        <v>33</v>
      </c>
      <c r="C15" s="8" t="s">
        <v>9</v>
      </c>
      <c r="D15" s="8">
        <v>50</v>
      </c>
      <c r="E15" s="8"/>
      <c r="F15" s="8"/>
      <c r="G15" s="8"/>
      <c r="H15" s="9"/>
      <c r="I15" s="9"/>
      <c r="J15" s="9"/>
      <c r="K15" s="9"/>
      <c r="L15" s="9"/>
      <c r="M15" s="9">
        <f t="shared" si="0"/>
        <v>0</v>
      </c>
      <c r="N15" s="10"/>
      <c r="O15" s="9">
        <f t="shared" si="1"/>
        <v>0</v>
      </c>
      <c r="P15" s="11">
        <f t="shared" si="2"/>
        <v>0</v>
      </c>
      <c r="Q15" s="12">
        <f t="shared" si="3"/>
        <v>0</v>
      </c>
    </row>
    <row r="16" spans="1:17" ht="72">
      <c r="A16" s="8" t="s">
        <v>17</v>
      </c>
      <c r="B16" s="27" t="s">
        <v>35</v>
      </c>
      <c r="C16" s="8" t="s">
        <v>9</v>
      </c>
      <c r="D16" s="8">
        <v>900</v>
      </c>
      <c r="E16" s="8"/>
      <c r="F16" s="8"/>
      <c r="G16" s="8"/>
      <c r="H16" s="9"/>
      <c r="I16" s="9"/>
      <c r="J16" s="9"/>
      <c r="K16" s="9"/>
      <c r="L16" s="9"/>
      <c r="M16" s="9">
        <f t="shared" si="0"/>
        <v>0</v>
      </c>
      <c r="N16" s="10"/>
      <c r="O16" s="9">
        <f t="shared" si="1"/>
        <v>0</v>
      </c>
      <c r="P16" s="11">
        <f t="shared" si="2"/>
        <v>0</v>
      </c>
      <c r="Q16" s="12">
        <f t="shared" si="3"/>
        <v>0</v>
      </c>
    </row>
    <row r="17" spans="1:17" ht="66" customHeight="1">
      <c r="A17" s="8" t="s">
        <v>18</v>
      </c>
      <c r="B17" s="3" t="s">
        <v>45</v>
      </c>
      <c r="C17" s="8" t="s">
        <v>9</v>
      </c>
      <c r="D17" s="8">
        <v>550</v>
      </c>
      <c r="E17" s="8"/>
      <c r="F17" s="8"/>
      <c r="G17" s="8"/>
      <c r="H17" s="9"/>
      <c r="I17" s="9"/>
      <c r="J17" s="9"/>
      <c r="K17" s="9"/>
      <c r="L17" s="9"/>
      <c r="M17" s="9">
        <f t="shared" si="0"/>
        <v>0</v>
      </c>
      <c r="N17" s="10"/>
      <c r="O17" s="9">
        <f t="shared" si="1"/>
        <v>0</v>
      </c>
      <c r="P17" s="11">
        <f t="shared" si="2"/>
        <v>0</v>
      </c>
      <c r="Q17" s="12">
        <f t="shared" si="3"/>
        <v>0</v>
      </c>
    </row>
    <row r="18" spans="1:17" ht="43.5" customHeight="1">
      <c r="A18" s="8" t="s">
        <v>19</v>
      </c>
      <c r="B18" s="3" t="s">
        <v>39</v>
      </c>
      <c r="C18" s="8" t="s">
        <v>9</v>
      </c>
      <c r="D18" s="8">
        <v>1400</v>
      </c>
      <c r="E18" s="8"/>
      <c r="F18" s="8"/>
      <c r="G18" s="8"/>
      <c r="H18" s="9"/>
      <c r="I18" s="9"/>
      <c r="J18" s="9"/>
      <c r="K18" s="9"/>
      <c r="L18" s="9"/>
      <c r="M18" s="9">
        <f t="shared" si="0"/>
        <v>0</v>
      </c>
      <c r="N18" s="10"/>
      <c r="O18" s="9">
        <f t="shared" si="1"/>
        <v>0</v>
      </c>
      <c r="P18" s="11">
        <f t="shared" si="2"/>
        <v>0</v>
      </c>
      <c r="Q18" s="12">
        <f t="shared" si="3"/>
        <v>0</v>
      </c>
    </row>
    <row r="19" spans="1:17" ht="78" customHeight="1">
      <c r="A19" s="8" t="s">
        <v>20</v>
      </c>
      <c r="B19" s="3" t="s">
        <v>41</v>
      </c>
      <c r="C19" s="8" t="s">
        <v>9</v>
      </c>
      <c r="D19" s="8">
        <v>600</v>
      </c>
      <c r="E19" s="8"/>
      <c r="F19" s="8"/>
      <c r="G19" s="8"/>
      <c r="H19" s="9"/>
      <c r="I19" s="9"/>
      <c r="J19" s="9"/>
      <c r="K19" s="9"/>
      <c r="L19" s="9"/>
      <c r="M19" s="9">
        <f t="shared" si="0"/>
        <v>0</v>
      </c>
      <c r="N19" s="10"/>
      <c r="O19" s="9">
        <f t="shared" si="1"/>
        <v>0</v>
      </c>
      <c r="P19" s="11">
        <f t="shared" si="2"/>
        <v>0</v>
      </c>
      <c r="Q19" s="12">
        <f t="shared" si="3"/>
        <v>0</v>
      </c>
    </row>
    <row r="20" spans="1:17" s="1" customFormat="1" ht="84">
      <c r="A20" s="8" t="s">
        <v>23</v>
      </c>
      <c r="B20" s="6" t="s">
        <v>42</v>
      </c>
      <c r="C20" s="13" t="s">
        <v>9</v>
      </c>
      <c r="D20" s="28">
        <v>390</v>
      </c>
      <c r="E20" s="13"/>
      <c r="F20" s="13"/>
      <c r="G20" s="13"/>
      <c r="H20" s="9"/>
      <c r="I20" s="14"/>
      <c r="J20" s="14"/>
      <c r="K20" s="14"/>
      <c r="L20" s="14"/>
      <c r="M20" s="9">
        <f t="shared" si="0"/>
        <v>0</v>
      </c>
      <c r="N20" s="15"/>
      <c r="O20" s="9">
        <f t="shared" si="1"/>
        <v>0</v>
      </c>
      <c r="P20" s="11">
        <f t="shared" si="2"/>
        <v>0</v>
      </c>
      <c r="Q20" s="12">
        <f t="shared" si="3"/>
        <v>0</v>
      </c>
    </row>
    <row r="21" spans="1:23" s="1" customFormat="1" ht="96">
      <c r="A21" s="8" t="s">
        <v>24</v>
      </c>
      <c r="B21" s="26" t="s">
        <v>44</v>
      </c>
      <c r="C21" s="13" t="s">
        <v>9</v>
      </c>
      <c r="D21" s="13">
        <v>500</v>
      </c>
      <c r="E21" s="13"/>
      <c r="F21" s="13"/>
      <c r="G21" s="13"/>
      <c r="H21" s="9"/>
      <c r="I21" s="14"/>
      <c r="J21" s="14"/>
      <c r="K21" s="14"/>
      <c r="L21" s="14"/>
      <c r="M21" s="9">
        <f t="shared" si="0"/>
        <v>0</v>
      </c>
      <c r="N21" s="15"/>
      <c r="O21" s="9">
        <f t="shared" si="1"/>
        <v>0</v>
      </c>
      <c r="P21" s="11">
        <f t="shared" si="2"/>
        <v>0</v>
      </c>
      <c r="Q21" s="12">
        <f t="shared" si="3"/>
        <v>0</v>
      </c>
      <c r="R21"/>
      <c r="S21"/>
      <c r="T21"/>
      <c r="U21"/>
      <c r="V21"/>
      <c r="W21"/>
    </row>
    <row r="22" spans="1:17" ht="48">
      <c r="A22" s="8" t="s">
        <v>29</v>
      </c>
      <c r="B22" s="26" t="s">
        <v>32</v>
      </c>
      <c r="C22" s="13" t="s">
        <v>9</v>
      </c>
      <c r="D22" s="13">
        <v>180</v>
      </c>
      <c r="E22" s="13"/>
      <c r="F22" s="13"/>
      <c r="G22" s="13"/>
      <c r="H22" s="9"/>
      <c r="I22" s="14"/>
      <c r="J22" s="14"/>
      <c r="K22" s="14"/>
      <c r="L22" s="14"/>
      <c r="M22" s="9">
        <f t="shared" si="0"/>
        <v>0</v>
      </c>
      <c r="N22" s="15"/>
      <c r="O22" s="9">
        <f t="shared" si="1"/>
        <v>0</v>
      </c>
      <c r="P22" s="11">
        <f t="shared" si="2"/>
        <v>0</v>
      </c>
      <c r="Q22" s="12">
        <f t="shared" si="3"/>
        <v>0</v>
      </c>
    </row>
    <row r="23" spans="1:17" ht="12.75">
      <c r="A23" s="16" t="s">
        <v>8</v>
      </c>
      <c r="B23" s="16"/>
      <c r="C23" s="16"/>
      <c r="D23" s="16"/>
      <c r="E23" s="16"/>
      <c r="F23" s="16"/>
      <c r="G23" s="16"/>
      <c r="H23" s="17"/>
      <c r="I23" s="17"/>
      <c r="J23" s="17"/>
      <c r="K23" s="17"/>
      <c r="L23" s="17"/>
      <c r="M23" s="11">
        <f>SUM(M9:M22)</f>
        <v>0</v>
      </c>
      <c r="N23" s="16"/>
      <c r="O23" s="17"/>
      <c r="P23" s="11">
        <f>SUM(P9:P22)</f>
        <v>0</v>
      </c>
      <c r="Q23" s="18">
        <f>SUM(Q9:Q22)</f>
        <v>0</v>
      </c>
    </row>
    <row r="24" spans="1:17" ht="12.75">
      <c r="A24" s="22"/>
      <c r="B24" s="22"/>
      <c r="C24" s="22"/>
      <c r="D24" s="22"/>
      <c r="E24" s="22"/>
      <c r="F24" s="22"/>
      <c r="G24" s="22"/>
      <c r="H24" s="23"/>
      <c r="I24" s="23"/>
      <c r="J24" s="23"/>
      <c r="K24" s="23"/>
      <c r="L24" s="23"/>
      <c r="M24" s="24"/>
      <c r="N24" s="22"/>
      <c r="O24" s="23"/>
      <c r="P24" s="24"/>
      <c r="Q24" s="25"/>
    </row>
    <row r="25" spans="1:16" ht="12" customHeight="1">
      <c r="A25" s="19" t="s">
        <v>7</v>
      </c>
      <c r="B25" s="19"/>
      <c r="C25" s="20"/>
      <c r="D25" s="21"/>
      <c r="E25" s="21"/>
      <c r="F25" s="21"/>
      <c r="G25" s="21"/>
      <c r="H25" s="21"/>
      <c r="I25" s="21"/>
      <c r="J25" s="22"/>
      <c r="K25" s="22"/>
      <c r="L25" s="19"/>
      <c r="M25" s="19"/>
      <c r="N25" s="19"/>
      <c r="O25" s="19"/>
      <c r="P25" s="19"/>
    </row>
    <row r="26" spans="1:16" ht="12.7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</row>
    <row r="27" spans="1:16" ht="12.75" customHeight="1">
      <c r="A27" s="29" t="s">
        <v>36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19"/>
      <c r="P27" s="19"/>
    </row>
    <row r="28" spans="1:16" ht="10.5" customHeight="1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</row>
    <row r="29" spans="1:16" ht="9" customHeight="1">
      <c r="A29" s="40" t="s">
        <v>25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</row>
    <row r="30" spans="1:16" ht="12.75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</row>
    <row r="31" spans="1:16" ht="12.75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</row>
    <row r="32" spans="1:16" ht="12.75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</row>
    <row r="33" spans="1:16" ht="2.25" customHeight="1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</row>
    <row r="34" spans="1:16" ht="18" customHeight="1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</row>
    <row r="35" ht="12.75">
      <c r="D35" s="4"/>
    </row>
  </sheetData>
  <sheetProtection/>
  <mergeCells count="5">
    <mergeCell ref="A27:N27"/>
    <mergeCell ref="A1:Q3"/>
    <mergeCell ref="A4:Q6"/>
    <mergeCell ref="A7:Q7"/>
    <mergeCell ref="A29:P34"/>
  </mergeCells>
  <printOptions/>
  <pageMargins left="0.7480314960629921" right="0.1968503937007874" top="0.1968503937007874" bottom="0.1968503937007874" header="0.1968503937007874" footer="0.1968503937007874"/>
  <pageSetup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DPS</dc:creator>
  <cp:keywords/>
  <dc:description/>
  <cp:lastModifiedBy>DPS</cp:lastModifiedBy>
  <cp:lastPrinted>2019-11-12T10:19:48Z</cp:lastPrinted>
  <dcterms:created xsi:type="dcterms:W3CDTF">2010-11-15T12:38:18Z</dcterms:created>
  <dcterms:modified xsi:type="dcterms:W3CDTF">2019-11-12T10:19:58Z</dcterms:modified>
  <cp:category/>
  <cp:version/>
  <cp:contentType/>
  <cp:contentStatus/>
</cp:coreProperties>
</file>